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showInkAnnotation="0" codeName="DieseArbeitsmappe" autoCompressPictures="0"/>
  <mc:AlternateContent xmlns:mc="http://schemas.openxmlformats.org/markup-compatibility/2006">
    <mc:Choice Requires="x15">
      <x15ac:absPath xmlns:x15ac="http://schemas.microsoft.com/office/spreadsheetml/2010/11/ac" url="C:\Users\earso\Dropbox\CD30_Excel\"/>
    </mc:Choice>
  </mc:AlternateContent>
  <xr:revisionPtr revIDLastSave="0" documentId="13_ncr:1_{14DB377F-E001-417A-BC1D-6B33622EC0DB}" xr6:coauthVersionLast="47" xr6:coauthVersionMax="47" xr10:uidLastSave="{00000000-0000-0000-0000-000000000000}"/>
  <bookViews>
    <workbookView xWindow="-120" yWindow="-120" windowWidth="29040" windowHeight="17520" tabRatio="639" activeTab="1" xr2:uid="{00000000-000D-0000-FFFF-FFFF00000000}"/>
  </bookViews>
  <sheets>
    <sheet name="Read_me" sheetId="162" r:id="rId1"/>
    <sheet name="Chart" sheetId="160" r:id="rId2"/>
    <sheet name="Param" sheetId="161" r:id="rId3"/>
  </sheets>
  <definedNames>
    <definedName name="As_of_date">Param!$B$7</definedName>
    <definedName name="Date_Format">Param!$B$6</definedName>
    <definedName name="_xlnm.Print_Area" localSheetId="1">Chart!$A$1:$J$24</definedName>
    <definedName name="Format">Param!$B$4</definedName>
    <definedName name="Row_Forecast">Param!$B$8</definedName>
    <definedName name="Scaling_Factor">Param!$B$3</definedName>
    <definedName name="Switch_Red_Green">Param!$B$5</definedName>
    <definedName name="Symbol">Param!$B$2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161" l="1"/>
  <c r="D2" i="160" l="1"/>
  <c r="F21" i="160"/>
  <c r="D21" i="160"/>
  <c r="B3" i="161" l="1" a="1"/>
  <c r="B3" i="161" s="1"/>
  <c r="H21" i="160" s="1"/>
  <c r="I20" i="160" l="1"/>
  <c r="I19" i="160"/>
  <c r="I18" i="160"/>
  <c r="I17" i="160"/>
  <c r="I16" i="160"/>
  <c r="I15" i="160"/>
  <c r="I14" i="160"/>
  <c r="I13" i="160"/>
  <c r="I12" i="160"/>
  <c r="I11" i="160"/>
  <c r="I10" i="160"/>
  <c r="I9" i="160"/>
  <c r="H17" i="160"/>
  <c r="H14" i="160"/>
  <c r="H12" i="160"/>
  <c r="H10" i="160"/>
  <c r="H20" i="160"/>
  <c r="H19" i="160"/>
  <c r="H18" i="160"/>
  <c r="H16" i="160"/>
  <c r="H15" i="160"/>
  <c r="H13" i="160"/>
  <c r="H11" i="160"/>
  <c r="H9" i="160"/>
  <c r="I21" i="160"/>
</calcChain>
</file>

<file path=xl/sharedStrings.xml><?xml version="1.0" encoding="utf-8"?>
<sst xmlns="http://schemas.openxmlformats.org/spreadsheetml/2006/main" count="48" uniqueCount="46">
  <si>
    <t>█</t>
  </si>
  <si>
    <t>Symbol</t>
  </si>
  <si>
    <t>Scaling Factor</t>
  </si>
  <si>
    <t>BUD</t>
  </si>
  <si>
    <t>Bernd Plumhoff</t>
  </si>
  <si>
    <t>January</t>
  </si>
  <si>
    <t>February</t>
  </si>
  <si>
    <t>March</t>
  </si>
  <si>
    <t>April</t>
  </si>
  <si>
    <t>May</t>
  </si>
  <si>
    <t>Total</t>
  </si>
  <si>
    <t>Comment</t>
  </si>
  <si>
    <t>Value</t>
  </si>
  <si>
    <t>June</t>
  </si>
  <si>
    <t>July</t>
  </si>
  <si>
    <t>August</t>
  </si>
  <si>
    <t>September</t>
  </si>
  <si>
    <t>October</t>
  </si>
  <si>
    <t>November</t>
  </si>
  <si>
    <t>December</t>
  </si>
  <si>
    <r>
      <t>Capacity</t>
    </r>
    <r>
      <rPr>
        <sz val="11"/>
        <color indexed="8"/>
        <rFont val="Trebuchet MS"/>
        <family val="2"/>
      </rPr>
      <t xml:space="preserve"> in man hours</t>
    </r>
  </si>
  <si>
    <r>
      <t xml:space="preserve">ACT / </t>
    </r>
    <r>
      <rPr>
        <i/>
        <sz val="11"/>
        <color indexed="10"/>
        <rFont val="Trebuchet MS"/>
        <family val="2"/>
      </rPr>
      <t>FC</t>
    </r>
    <r>
      <rPr>
        <sz val="11"/>
        <color indexed="10"/>
        <rFont val="Trebuchet MS"/>
        <family val="2"/>
      </rPr>
      <t xml:space="preserve"> - BUD</t>
    </r>
  </si>
  <si>
    <t>Note: Budget is 240 man days = 1,920 man hours</t>
  </si>
  <si>
    <t>Format</t>
  </si>
  <si>
    <t>#,##0</t>
  </si>
  <si>
    <t>Or "#,##0.0", for example</t>
  </si>
  <si>
    <t>2. I found Dietmar's idea very nice, but his implementation left some room for improvements:</t>
  </si>
  <si>
    <t>Switch Red Green</t>
  </si>
  <si>
    <t>Set to True if you want to switch chart colours</t>
  </si>
  <si>
    <t>Date Format</t>
  </si>
  <si>
    <t>German tt.mmm.jjjj, UK dd-mmm-yyyy</t>
  </si>
  <si>
    <t>tt.MM.jjjj</t>
  </si>
  <si>
    <t>As of date</t>
  </si>
  <si>
    <t>Row from where to mark as forecast</t>
  </si>
  <si>
    <t>Overwrite with fix value if you like</t>
  </si>
  <si>
    <r>
      <t xml:space="preserve">ACT / </t>
    </r>
    <r>
      <rPr>
        <i/>
        <sz val="11"/>
        <color indexed="10"/>
        <rFont val="Trebuchet MS"/>
        <family val="2"/>
      </rPr>
      <t>FC</t>
    </r>
  </si>
  <si>
    <t>1. This spreadsheet was inspired and is based on the original work of Dietmar P.</t>
  </si>
  <si>
    <t>Bernd Plumhoff www.sulprobil.com 01-Aug-2024</t>
  </si>
  <si>
    <t>3. I deleted all named ranges with #Ref! values.</t>
  </si>
  <si>
    <t>4. I moved the fill symbol and the scaling factor into a separate Param sheet and I added two parameters:</t>
  </si>
  <si>
    <t>5. A number Format parameter (in case you need decimals, for example).</t>
  </si>
  <si>
    <t>6. And a Boolean parameter in case you like to switch chart colours.</t>
  </si>
  <si>
    <t>7. The scaling factor is now "auto-scaled": The maximum absolute difference of values of columns F-D, rounded to the next 10 is taken. Of course you can overwrite this.</t>
  </si>
  <si>
    <t>8. Parameters for date format, as of date and row_forecast allow you to define German or UK formats, the as-of-date and the row from where to mark the actual column as forecast.</t>
  </si>
  <si>
    <t>9. I deleted all helper columns and I simplified the formulas in columns H:I.</t>
  </si>
  <si>
    <t>10. I applied the font Trebuchet MS.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</si>
</sst>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Trebuchet MS"/>
      <family val="2"/>
    </font>
    <font>
      <sz val="11"/>
      <name val="Trebuchet MS"/>
      <family val="2"/>
    </font>
    <font>
      <b/>
      <sz val="12"/>
      <name val="Trebuchet MS"/>
      <family val="2"/>
    </font>
    <font>
      <b/>
      <sz val="11"/>
      <color indexed="8"/>
      <name val="Trebuchet MS"/>
      <family val="2"/>
    </font>
    <font>
      <sz val="11"/>
      <color indexed="8"/>
      <name val="Trebuchet MS"/>
      <family val="2"/>
    </font>
    <font>
      <sz val="11"/>
      <color indexed="45"/>
      <name val="Trebuchet MS"/>
      <family val="2"/>
    </font>
    <font>
      <sz val="11"/>
      <color indexed="10"/>
      <name val="Trebuchet MS"/>
      <family val="2"/>
    </font>
    <font>
      <b/>
      <sz val="11"/>
      <color indexed="10"/>
      <name val="Trebuchet MS"/>
      <family val="2"/>
    </font>
    <font>
      <i/>
      <sz val="11"/>
      <color indexed="10"/>
      <name val="Trebuchet MS"/>
      <family val="2"/>
    </font>
    <font>
      <b/>
      <sz val="11"/>
      <name val="Trebuchet MS"/>
      <family val="2"/>
    </font>
    <font>
      <b/>
      <sz val="11"/>
      <color indexed="19"/>
      <name val="Trebuchet MS"/>
      <family val="2"/>
    </font>
    <font>
      <sz val="11"/>
      <color indexed="19"/>
      <name val="Trebuchet MS"/>
      <family val="2"/>
    </font>
    <font>
      <sz val="11"/>
      <color indexed="52"/>
      <name val="Trebuchet MS"/>
      <family val="2"/>
    </font>
    <font>
      <b/>
      <sz val="11"/>
      <color indexed="52"/>
      <name val="Trebuchet MS"/>
      <family val="2"/>
    </font>
    <font>
      <sz val="8"/>
      <name val="Trebuchet MS"/>
      <family val="2"/>
    </font>
    <font>
      <b/>
      <sz val="11"/>
      <color indexed="55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hair">
        <color indexed="63"/>
      </bottom>
      <diagonal/>
    </border>
    <border>
      <left/>
      <right/>
      <top style="hair">
        <color indexed="63"/>
      </top>
      <bottom style="hair">
        <color indexed="63"/>
      </bottom>
      <diagonal/>
    </border>
    <border>
      <left/>
      <right/>
      <top/>
      <bottom style="thin">
        <color auto="1"/>
      </bottom>
      <diagonal/>
    </border>
    <border>
      <left/>
      <right style="thick">
        <color indexed="9"/>
      </right>
      <top/>
      <bottom/>
      <diagonal/>
    </border>
    <border>
      <left style="thin">
        <color indexed="8"/>
      </left>
      <right/>
      <top/>
      <bottom style="hair">
        <color indexed="63"/>
      </bottom>
      <diagonal/>
    </border>
    <border>
      <left/>
      <right/>
      <top style="hair">
        <color indexed="63"/>
      </top>
      <bottom style="thin">
        <color auto="1"/>
      </bottom>
      <diagonal/>
    </border>
    <border>
      <left style="thin">
        <color indexed="8"/>
      </left>
      <right/>
      <top style="hair">
        <color indexed="63"/>
      </top>
      <bottom style="thin">
        <color auto="1"/>
      </bottom>
      <diagonal/>
    </border>
    <border>
      <left/>
      <right/>
      <top style="hair">
        <color indexed="63"/>
      </top>
      <bottom/>
      <diagonal/>
    </border>
    <border>
      <left style="thin">
        <color indexed="8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3" fillId="0" borderId="0" xfId="0" applyFont="1" applyFill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Fill="1" applyBorder="1" applyAlignment="1"/>
    <xf numFmtId="0" fontId="3" fillId="0" borderId="0" xfId="0" applyFont="1" applyAlignment="1"/>
    <xf numFmtId="0" fontId="4" fillId="0" borderId="0" xfId="0" applyFont="1" applyFill="1" applyBorder="1" applyAlignment="1"/>
    <xf numFmtId="0" fontId="5" fillId="0" borderId="0" xfId="0" applyFont="1" applyBorder="1" applyAlignment="1"/>
    <xf numFmtId="0" fontId="4" fillId="0" borderId="0" xfId="0" applyFont="1" applyBorder="1" applyAlignment="1"/>
    <xf numFmtId="0" fontId="4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6" fillId="0" borderId="3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left"/>
    </xf>
    <xf numFmtId="0" fontId="3" fillId="0" borderId="0" xfId="0" applyFont="1" applyFill="1" applyAlignment="1"/>
    <xf numFmtId="0" fontId="9" fillId="0" borderId="0" xfId="0" applyFont="1" applyAlignment="1">
      <alignment vertical="center"/>
    </xf>
    <xf numFmtId="0" fontId="10" fillId="0" borderId="0" xfId="0" applyFont="1" applyFill="1" applyBorder="1" applyAlignment="1">
      <alignment horizontal="centerContinuous" vertical="center"/>
    </xf>
    <xf numFmtId="0" fontId="9" fillId="0" borderId="0" xfId="0" applyFont="1" applyBorder="1" applyAlignment="1">
      <alignment horizontal="centerContinuous" vertical="center"/>
    </xf>
    <xf numFmtId="0" fontId="9" fillId="0" borderId="0" xfId="0" applyFont="1" applyFill="1" applyBorder="1" applyAlignment="1">
      <alignment horizontal="centerContinuous" vertical="center"/>
    </xf>
    <xf numFmtId="0" fontId="4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10" fillId="0" borderId="3" xfId="0" applyFont="1" applyBorder="1" applyAlignment="1"/>
    <xf numFmtId="0" fontId="10" fillId="0" borderId="0" xfId="0" applyFont="1" applyFill="1" applyBorder="1" applyAlignment="1">
      <alignment horizontal="right"/>
    </xf>
    <xf numFmtId="0" fontId="10" fillId="3" borderId="4" xfId="0" applyFont="1" applyFill="1" applyBorder="1" applyAlignment="1">
      <alignment horizontal="right"/>
    </xf>
    <xf numFmtId="0" fontId="10" fillId="4" borderId="0" xfId="0" applyFont="1" applyFill="1" applyBorder="1" applyAlignment="1">
      <alignment horizontal="right"/>
    </xf>
    <xf numFmtId="9" fontId="10" fillId="0" borderId="3" xfId="1" applyFont="1" applyBorder="1" applyAlignment="1">
      <alignment horizontal="centerContinuous"/>
    </xf>
    <xf numFmtId="0" fontId="10" fillId="0" borderId="3" xfId="0" applyFont="1" applyBorder="1" applyAlignment="1">
      <alignment horizontal="left"/>
    </xf>
    <xf numFmtId="0" fontId="10" fillId="0" borderId="0" xfId="0" applyFont="1" applyFill="1" applyBorder="1" applyAlignment="1"/>
    <xf numFmtId="0" fontId="12" fillId="0" borderId="0" xfId="0" applyFont="1" applyFill="1" applyBorder="1" applyAlignment="1">
      <alignment horizontal="right"/>
    </xf>
    <xf numFmtId="9" fontId="12" fillId="0" borderId="0" xfId="1" applyFont="1" applyFill="1" applyBorder="1" applyAlignment="1">
      <alignment horizontal="centerContinuous"/>
    </xf>
    <xf numFmtId="0" fontId="13" fillId="0" borderId="0" xfId="0" applyFont="1" applyFill="1" applyBorder="1" applyAlignment="1">
      <alignment horizontal="left"/>
    </xf>
    <xf numFmtId="0" fontId="9" fillId="0" borderId="0" xfId="0" applyFont="1" applyFill="1" applyBorder="1" applyAlignment="1"/>
    <xf numFmtId="37" fontId="4" fillId="0" borderId="0" xfId="0" applyNumberFormat="1" applyFont="1" applyFill="1" applyBorder="1" applyAlignment="1"/>
    <xf numFmtId="3" fontId="14" fillId="0" borderId="1" xfId="1" applyNumberFormat="1" applyFont="1" applyBorder="1" applyAlignment="1">
      <alignment horizontal="right"/>
    </xf>
    <xf numFmtId="3" fontId="15" fillId="0" borderId="5" xfId="1" applyNumberFormat="1" applyFont="1" applyBorder="1" applyAlignment="1">
      <alignment horizontal="left"/>
    </xf>
    <xf numFmtId="0" fontId="4" fillId="0" borderId="0" xfId="0" applyFont="1" applyAlignment="1"/>
    <xf numFmtId="3" fontId="14" fillId="0" borderId="6" xfId="1" applyNumberFormat="1" applyFont="1" applyBorder="1" applyAlignment="1">
      <alignment horizontal="right"/>
    </xf>
    <xf numFmtId="3" fontId="15" fillId="0" borderId="7" xfId="1" applyNumberFormat="1" applyFont="1" applyBorder="1" applyAlignment="1">
      <alignment horizontal="left"/>
    </xf>
    <xf numFmtId="0" fontId="12" fillId="0" borderId="0" xfId="0" applyFont="1" applyFill="1" applyBorder="1" applyAlignment="1"/>
    <xf numFmtId="0" fontId="10" fillId="0" borderId="0" xfId="0" applyFont="1" applyBorder="1" applyAlignment="1"/>
    <xf numFmtId="37" fontId="10" fillId="0" borderId="8" xfId="0" applyNumberFormat="1" applyFont="1" applyBorder="1" applyAlignment="1"/>
    <xf numFmtId="37" fontId="12" fillId="0" borderId="0" xfId="0" applyNumberFormat="1" applyFont="1" applyFill="1" applyBorder="1" applyAlignment="1"/>
    <xf numFmtId="3" fontId="13" fillId="0" borderId="0" xfId="1" applyNumberFormat="1" applyFont="1" applyBorder="1" applyAlignment="1">
      <alignment horizontal="right"/>
    </xf>
    <xf numFmtId="3" fontId="16" fillId="0" borderId="9" xfId="1" applyNumberFormat="1" applyFont="1" applyBorder="1" applyAlignment="1">
      <alignment horizontal="left"/>
    </xf>
    <xf numFmtId="0" fontId="12" fillId="0" borderId="0" xfId="0" applyFont="1" applyAlignment="1"/>
    <xf numFmtId="0" fontId="6" fillId="0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left"/>
    </xf>
    <xf numFmtId="0" fontId="17" fillId="0" borderId="0" xfId="0" applyFont="1" applyAlignment="1"/>
    <xf numFmtId="0" fontId="3" fillId="0" borderId="0" xfId="0" applyFont="1"/>
    <xf numFmtId="0" fontId="4" fillId="0" borderId="0" xfId="0" applyFont="1"/>
    <xf numFmtId="0" fontId="12" fillId="0" borderId="0" xfId="0" applyFont="1"/>
    <xf numFmtId="0" fontId="4" fillId="0" borderId="0" xfId="0" applyFont="1" applyAlignment="1">
      <alignment horizontal="left"/>
    </xf>
    <xf numFmtId="0" fontId="18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quotePrefix="1" applyFont="1"/>
    <xf numFmtId="14" fontId="4" fillId="0" borderId="0" xfId="0" applyNumberFormat="1" applyFont="1"/>
    <xf numFmtId="0" fontId="10" fillId="0" borderId="0" xfId="0" applyFont="1" applyBorder="1" applyAlignment="1">
      <alignment horizontal="centerContinuous" vertical="center"/>
    </xf>
    <xf numFmtId="0" fontId="10" fillId="0" borderId="0" xfId="0" applyFont="1" applyBorder="1" applyAlignment="1">
      <alignment horizontal="right" vertical="center"/>
    </xf>
    <xf numFmtId="37" fontId="10" fillId="0" borderId="2" xfId="0" applyNumberFormat="1" applyFont="1" applyBorder="1" applyAlignment="1"/>
    <xf numFmtId="37" fontId="10" fillId="0" borderId="0" xfId="0" applyNumberFormat="1" applyFont="1" applyFill="1" applyBorder="1" applyAlignment="1"/>
    <xf numFmtId="37" fontId="10" fillId="0" borderId="6" xfId="0" applyNumberFormat="1" applyFont="1" applyBorder="1" applyAlignment="1"/>
    <xf numFmtId="0" fontId="10" fillId="0" borderId="2" xfId="0" applyFont="1" applyBorder="1" applyAlignment="1"/>
    <xf numFmtId="0" fontId="10" fillId="0" borderId="6" xfId="0" applyFont="1" applyBorder="1" applyAlignment="1"/>
    <xf numFmtId="0" fontId="4" fillId="0" borderId="0" xfId="0" applyFont="1" applyBorder="1" applyAlignment="1">
      <alignment horizontal="center"/>
    </xf>
    <xf numFmtId="9" fontId="9" fillId="0" borderId="0" xfId="1" applyFont="1" applyBorder="1" applyAlignment="1">
      <alignment horizontal="center" vertical="center"/>
    </xf>
  </cellXfs>
  <cellStyles count="2">
    <cellStyle name="Prozent" xfId="1" builtinId="5"/>
    <cellStyle name="Standard" xfId="0" builtinId="0"/>
  </cellStyles>
  <dxfs count="3">
    <dxf>
      <font>
        <b val="0"/>
        <i/>
        <strike val="0"/>
        <u val="none"/>
      </font>
    </dxf>
    <dxf>
      <font>
        <color rgb="FF00CC00"/>
      </font>
    </dxf>
    <dxf>
      <font>
        <color rgb="FFFF0000"/>
      </font>
    </dxf>
  </dxfs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4B4B4B"/>
      <rgbColor rgb="008080FF"/>
      <rgbColor rgb="0000C0C0"/>
      <rgbColor rgb="0080FF80"/>
      <rgbColor rgb="006E6E6E"/>
      <rgbColor rgb="00FFFF80"/>
      <rgbColor rgb="00323232"/>
      <rgbColor rgb="000000C0"/>
      <rgbColor rgb="00008080"/>
      <rgbColor rgb="0000C000"/>
      <rgbColor rgb="00FF00FF"/>
      <rgbColor rgb="00C0C000"/>
      <rgbColor rgb="00F0F0F0"/>
      <rgbColor rgb="00C3C3C3"/>
      <rgbColor rgb="00FFFFFF"/>
      <rgbColor rgb="00FFC0C0"/>
      <rgbColor rgb="00C0FFC0"/>
      <rgbColor rgb="00C0C0FF"/>
      <rgbColor rgb="00E1FFC0"/>
      <rgbColor rgb="00C0FFFF"/>
      <rgbColor rgb="00E1C0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6400"/>
      <rgbColor rgb="0080FFFF"/>
      <rgbColor rgb="00FFFFC0"/>
      <rgbColor rgb="00C0C0FF"/>
      <rgbColor rgb="00C0FFC0"/>
      <rgbColor rgb="00C0FFFF"/>
      <rgbColor rgb="008C8C8C"/>
      <rgbColor rgb="00FFC0FF"/>
      <rgbColor rgb="00FFC0C0"/>
      <rgbColor rgb="0000FFFF"/>
      <rgbColor rgb="00FFFF00"/>
      <rgbColor rgb="0000FF00"/>
      <rgbColor rgb="00FF8080"/>
      <rgbColor rgb="00FF0000"/>
      <rgbColor rgb="00C00000"/>
      <rgbColor rgb="00C000C0"/>
      <rgbColor rgb="00DCDCDC"/>
      <rgbColor rgb="00808005"/>
      <rgbColor rgb="000000FF"/>
      <rgbColor rgb="00000080"/>
      <rgbColor rgb="00008000"/>
      <rgbColor rgb="00800000"/>
      <rgbColor rgb="00FF80FF"/>
      <rgbColor rgb="00800080"/>
      <rgbColor rgb="00AAAAAA"/>
    </indexedColors>
    <mruColors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2:B13"/>
  <sheetViews>
    <sheetView workbookViewId="0">
      <selection activeCell="B2" sqref="B2"/>
    </sheetView>
  </sheetViews>
  <sheetFormatPr baseColWidth="10" defaultColWidth="9.140625" defaultRowHeight="15" x14ac:dyDescent="0.3"/>
  <cols>
    <col min="1" max="1" width="3.5703125" style="53" customWidth="1"/>
    <col min="2" max="16384" width="9.140625" style="53"/>
  </cols>
  <sheetData>
    <row r="2" spans="2:2" x14ac:dyDescent="0.3">
      <c r="B2" s="53" t="s">
        <v>36</v>
      </c>
    </row>
    <row r="3" spans="2:2" x14ac:dyDescent="0.3">
      <c r="B3" s="53" t="s">
        <v>26</v>
      </c>
    </row>
    <row r="4" spans="2:2" x14ac:dyDescent="0.3">
      <c r="B4" s="53" t="s">
        <v>38</v>
      </c>
    </row>
    <row r="5" spans="2:2" x14ac:dyDescent="0.3">
      <c r="B5" s="53" t="s">
        <v>39</v>
      </c>
    </row>
    <row r="6" spans="2:2" x14ac:dyDescent="0.3">
      <c r="B6" s="53" t="s">
        <v>40</v>
      </c>
    </row>
    <row r="7" spans="2:2" x14ac:dyDescent="0.3">
      <c r="B7" s="53" t="s">
        <v>41</v>
      </c>
    </row>
    <row r="8" spans="2:2" x14ac:dyDescent="0.3">
      <c r="B8" s="53" t="s">
        <v>42</v>
      </c>
    </row>
    <row r="9" spans="2:2" x14ac:dyDescent="0.3">
      <c r="B9" s="53" t="s">
        <v>43</v>
      </c>
    </row>
    <row r="10" spans="2:2" x14ac:dyDescent="0.3">
      <c r="B10" s="53" t="s">
        <v>44</v>
      </c>
    </row>
    <row r="11" spans="2:2" x14ac:dyDescent="0.3">
      <c r="B11" s="53" t="s">
        <v>45</v>
      </c>
    </row>
    <row r="13" spans="2:2" x14ac:dyDescent="0.3">
      <c r="B13" s="53" t="s">
        <v>37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J24"/>
  <sheetViews>
    <sheetView showGridLines="0" tabSelected="1" workbookViewId="0">
      <selection activeCell="B2" sqref="B2"/>
    </sheetView>
  </sheetViews>
  <sheetFormatPr baseColWidth="10" defaultColWidth="9.140625" defaultRowHeight="15" x14ac:dyDescent="0.3"/>
  <cols>
    <col min="1" max="1" width="1.42578125" style="3" customWidth="1"/>
    <col min="2" max="2" width="23.140625" style="4" customWidth="1"/>
    <col min="3" max="3" width="1.85546875" style="3" customWidth="1"/>
    <col min="4" max="4" width="9.42578125" style="4" customWidth="1"/>
    <col min="5" max="5" width="0.7109375" style="16" customWidth="1"/>
    <col min="6" max="6" width="10.7109375" style="4" customWidth="1"/>
    <col min="7" max="7" width="0.85546875" style="16" customWidth="1"/>
    <col min="8" max="8" width="22.28515625" style="4" customWidth="1"/>
    <col min="9" max="9" width="22.28515625" style="2" customWidth="1"/>
    <col min="10" max="62" width="9.140625" style="3" customWidth="1"/>
    <col min="63" max="16384" width="9.140625" style="4"/>
  </cols>
  <sheetData>
    <row r="1" spans="1:62" ht="8.25" customHeight="1" x14ac:dyDescent="0.3">
      <c r="A1" s="1"/>
      <c r="B1" s="2"/>
      <c r="E1" s="4"/>
      <c r="G1" s="1"/>
    </row>
    <row r="2" spans="1:62" s="7" customFormat="1" ht="16.5" customHeight="1" x14ac:dyDescent="0.35">
      <c r="A2" s="5"/>
      <c r="B2" s="6" t="s">
        <v>4</v>
      </c>
      <c r="C2" s="5"/>
      <c r="D2" s="68" t="str">
        <f ca="1">"Status as of " &amp; TEXT(As_of_date,Date_Format)</f>
        <v>Status as of 01.08.2024</v>
      </c>
      <c r="E2" s="68"/>
      <c r="F2" s="68"/>
      <c r="G2" s="68"/>
      <c r="H2" s="68"/>
      <c r="I2" s="68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</row>
    <row r="3" spans="1:62" s="12" customFormat="1" ht="16.5" customHeight="1" x14ac:dyDescent="0.2">
      <c r="A3" s="8"/>
      <c r="B3" s="9" t="s">
        <v>20</v>
      </c>
      <c r="C3" s="10"/>
      <c r="D3" s="11"/>
      <c r="E3" s="11"/>
      <c r="F3" s="11"/>
      <c r="G3" s="11"/>
      <c r="H3" s="11"/>
      <c r="I3" s="11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</row>
    <row r="4" spans="1:62" s="16" customFormat="1" ht="2.25" customHeight="1" x14ac:dyDescent="0.3">
      <c r="A4" s="3"/>
      <c r="B4" s="13"/>
      <c r="C4" s="14"/>
      <c r="D4" s="15"/>
      <c r="E4" s="15"/>
      <c r="F4" s="15"/>
      <c r="G4" s="15"/>
      <c r="H4" s="15"/>
      <c r="I4" s="15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</row>
    <row r="5" spans="1:62" s="21" customFormat="1" ht="15" customHeight="1" x14ac:dyDescent="0.2">
      <c r="A5" s="8"/>
      <c r="B5" s="17"/>
      <c r="C5" s="18"/>
      <c r="D5" s="61"/>
      <c r="E5" s="18"/>
      <c r="F5" s="61"/>
      <c r="G5" s="20"/>
      <c r="H5" s="19"/>
      <c r="I5" s="19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</row>
    <row r="6" spans="1:62" s="25" customFormat="1" ht="15" customHeight="1" x14ac:dyDescent="0.2">
      <c r="A6" s="8"/>
      <c r="B6" s="22"/>
      <c r="C6" s="23"/>
      <c r="D6" s="62" t="s">
        <v>3</v>
      </c>
      <c r="E6" s="23"/>
      <c r="F6" s="62" t="s">
        <v>35</v>
      </c>
      <c r="G6" s="24"/>
      <c r="H6" s="69" t="s">
        <v>21</v>
      </c>
      <c r="I6" s="69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</row>
    <row r="7" spans="1:62" s="7" customFormat="1" ht="4.5" customHeight="1" x14ac:dyDescent="0.3">
      <c r="A7" s="5"/>
      <c r="B7" s="26"/>
      <c r="C7" s="27"/>
      <c r="D7" s="28"/>
      <c r="E7" s="27"/>
      <c r="F7" s="29"/>
      <c r="G7" s="27"/>
      <c r="H7" s="30"/>
      <c r="I7" s="31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</row>
    <row r="8" spans="1:62" s="5" customFormat="1" ht="3" customHeight="1" x14ac:dyDescent="0.3">
      <c r="B8" s="32"/>
      <c r="C8" s="27"/>
      <c r="D8" s="27"/>
      <c r="E8" s="27"/>
      <c r="F8" s="27"/>
      <c r="G8" s="33"/>
      <c r="H8" s="34"/>
      <c r="I8" s="35"/>
    </row>
    <row r="9" spans="1:62" s="40" customFormat="1" ht="15.75" customHeight="1" x14ac:dyDescent="0.3">
      <c r="A9" s="5"/>
      <c r="B9" s="66" t="s">
        <v>5</v>
      </c>
      <c r="C9" s="36"/>
      <c r="D9" s="63">
        <v>160</v>
      </c>
      <c r="E9" s="64"/>
      <c r="F9" s="63">
        <v>150</v>
      </c>
      <c r="G9" s="37"/>
      <c r="H9" s="38" t="str">
        <f t="shared" ref="H9:H21" si="0">REPT(TEXT(F9-D9,Format)&amp;" ",F9-D9&lt;0)&amp;REPT(Symbol,(F9-D9&lt;0)*ABS(ROUND(F9-D9,0))*Scaling_Factor)</f>
        <v>-10,0 █████</v>
      </c>
      <c r="I9" s="39" t="str">
        <f t="shared" ref="I9:I21" si="1">REPT(Symbol,(F9-D9&gt;0)*ABS(ROUND(F9-D9,0))*Scaling_Factor)&amp;REPT(" "&amp;TEXT(F9-D9,Format),F9-D9&gt;0)</f>
        <v/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</row>
    <row r="10" spans="1:62" s="40" customFormat="1" ht="15.75" customHeight="1" x14ac:dyDescent="0.3">
      <c r="A10" s="5"/>
      <c r="B10" s="66" t="s">
        <v>6</v>
      </c>
      <c r="C10" s="36"/>
      <c r="D10" s="63">
        <v>160</v>
      </c>
      <c r="E10" s="64"/>
      <c r="F10" s="63">
        <v>160</v>
      </c>
      <c r="G10" s="37"/>
      <c r="H10" s="38" t="str">
        <f t="shared" si="0"/>
        <v/>
      </c>
      <c r="I10" s="39" t="str">
        <f t="shared" si="1"/>
        <v/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</row>
    <row r="11" spans="1:62" s="40" customFormat="1" ht="15.75" customHeight="1" x14ac:dyDescent="0.3">
      <c r="A11" s="5"/>
      <c r="B11" s="66" t="s">
        <v>7</v>
      </c>
      <c r="C11" s="36"/>
      <c r="D11" s="63">
        <v>160</v>
      </c>
      <c r="E11" s="64"/>
      <c r="F11" s="63">
        <v>165</v>
      </c>
      <c r="G11" s="37"/>
      <c r="H11" s="38" t="str">
        <f t="shared" si="0"/>
        <v/>
      </c>
      <c r="I11" s="39" t="str">
        <f t="shared" si="1"/>
        <v>██ 5,0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</row>
    <row r="12" spans="1:62" s="40" customFormat="1" ht="15.75" customHeight="1" x14ac:dyDescent="0.3">
      <c r="A12" s="5"/>
      <c r="B12" s="66" t="s">
        <v>8</v>
      </c>
      <c r="C12" s="36"/>
      <c r="D12" s="63">
        <v>160</v>
      </c>
      <c r="E12" s="64"/>
      <c r="F12" s="63">
        <v>155</v>
      </c>
      <c r="G12" s="37"/>
      <c r="H12" s="38" t="str">
        <f t="shared" si="0"/>
        <v>-5,0 ██</v>
      </c>
      <c r="I12" s="39" t="str">
        <f t="shared" si="1"/>
        <v/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</row>
    <row r="13" spans="1:62" s="40" customFormat="1" ht="15.75" customHeight="1" x14ac:dyDescent="0.3">
      <c r="A13" s="5"/>
      <c r="B13" s="66" t="s">
        <v>9</v>
      </c>
      <c r="C13" s="36"/>
      <c r="D13" s="63">
        <v>160</v>
      </c>
      <c r="E13" s="64"/>
      <c r="F13" s="63">
        <v>170</v>
      </c>
      <c r="G13" s="37"/>
      <c r="H13" s="38" t="str">
        <f t="shared" si="0"/>
        <v/>
      </c>
      <c r="I13" s="39" t="str">
        <f t="shared" si="1"/>
        <v>█████ 10,0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</row>
    <row r="14" spans="1:62" s="40" customFormat="1" ht="15.75" customHeight="1" x14ac:dyDescent="0.3">
      <c r="A14" s="5"/>
      <c r="B14" s="66" t="s">
        <v>13</v>
      </c>
      <c r="C14" s="36"/>
      <c r="D14" s="63">
        <v>160</v>
      </c>
      <c r="E14" s="64"/>
      <c r="F14" s="63">
        <v>170</v>
      </c>
      <c r="G14" s="37"/>
      <c r="H14" s="38" t="str">
        <f t="shared" si="0"/>
        <v/>
      </c>
      <c r="I14" s="39" t="str">
        <f t="shared" si="1"/>
        <v>█████ 10,0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</row>
    <row r="15" spans="1:62" s="40" customFormat="1" ht="15.75" customHeight="1" x14ac:dyDescent="0.3">
      <c r="A15" s="5"/>
      <c r="B15" s="66" t="s">
        <v>14</v>
      </c>
      <c r="C15" s="36"/>
      <c r="D15" s="63">
        <v>160</v>
      </c>
      <c r="E15" s="64"/>
      <c r="F15" s="63">
        <v>180</v>
      </c>
      <c r="G15" s="37"/>
      <c r="H15" s="38" t="str">
        <f t="shared" si="0"/>
        <v/>
      </c>
      <c r="I15" s="39" t="str">
        <f t="shared" si="1"/>
        <v>██████████ 20,0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</row>
    <row r="16" spans="1:62" s="40" customFormat="1" ht="15.75" customHeight="1" x14ac:dyDescent="0.3">
      <c r="A16" s="5"/>
      <c r="B16" s="66" t="s">
        <v>15</v>
      </c>
      <c r="C16" s="36"/>
      <c r="D16" s="63">
        <v>160</v>
      </c>
      <c r="E16" s="64"/>
      <c r="F16" s="63">
        <v>165</v>
      </c>
      <c r="G16" s="37"/>
      <c r="H16" s="38" t="str">
        <f t="shared" si="0"/>
        <v/>
      </c>
      <c r="I16" s="39" t="str">
        <f t="shared" si="1"/>
        <v>██ 5,0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</row>
    <row r="17" spans="1:62" s="40" customFormat="1" ht="15.75" customHeight="1" x14ac:dyDescent="0.3">
      <c r="A17" s="5"/>
      <c r="B17" s="66" t="s">
        <v>16</v>
      </c>
      <c r="C17" s="36"/>
      <c r="D17" s="63">
        <v>160</v>
      </c>
      <c r="E17" s="64"/>
      <c r="F17" s="63">
        <v>140</v>
      </c>
      <c r="G17" s="37"/>
      <c r="H17" s="38" t="str">
        <f t="shared" si="0"/>
        <v>-20,0 ██████████</v>
      </c>
      <c r="I17" s="39" t="str">
        <f t="shared" si="1"/>
        <v/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</row>
    <row r="18" spans="1:62" s="40" customFormat="1" ht="15.75" customHeight="1" x14ac:dyDescent="0.3">
      <c r="A18" s="5"/>
      <c r="B18" s="66" t="s">
        <v>17</v>
      </c>
      <c r="C18" s="36"/>
      <c r="D18" s="63">
        <v>160</v>
      </c>
      <c r="E18" s="64"/>
      <c r="F18" s="63">
        <v>162</v>
      </c>
      <c r="G18" s="37"/>
      <c r="H18" s="38" t="str">
        <f t="shared" si="0"/>
        <v/>
      </c>
      <c r="I18" s="39" t="str">
        <f t="shared" si="1"/>
        <v>█ 2,0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</row>
    <row r="19" spans="1:62" s="40" customFormat="1" ht="15.75" customHeight="1" x14ac:dyDescent="0.3">
      <c r="A19" s="5"/>
      <c r="B19" s="66" t="s">
        <v>18</v>
      </c>
      <c r="C19" s="36"/>
      <c r="D19" s="63">
        <v>160</v>
      </c>
      <c r="E19" s="64"/>
      <c r="F19" s="63">
        <v>158</v>
      </c>
      <c r="G19" s="37"/>
      <c r="H19" s="38" t="str">
        <f t="shared" si="0"/>
        <v>-2,0 █</v>
      </c>
      <c r="I19" s="39" t="str">
        <f t="shared" si="1"/>
        <v/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</row>
    <row r="20" spans="1:62" s="40" customFormat="1" ht="15.75" customHeight="1" x14ac:dyDescent="0.3">
      <c r="A20" s="5"/>
      <c r="B20" s="67" t="s">
        <v>19</v>
      </c>
      <c r="C20" s="36"/>
      <c r="D20" s="65">
        <v>160</v>
      </c>
      <c r="E20" s="64"/>
      <c r="F20" s="65">
        <v>160</v>
      </c>
      <c r="G20" s="37"/>
      <c r="H20" s="41" t="str">
        <f t="shared" si="0"/>
        <v/>
      </c>
      <c r="I20" s="42" t="str">
        <f t="shared" si="1"/>
        <v/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</row>
    <row r="21" spans="1:62" s="49" customFormat="1" ht="15.75" customHeight="1" x14ac:dyDescent="0.3">
      <c r="A21" s="43"/>
      <c r="B21" s="44" t="s">
        <v>10</v>
      </c>
      <c r="C21" s="32"/>
      <c r="D21" s="45">
        <f>SUM(D9:D20)</f>
        <v>1920</v>
      </c>
      <c r="E21" s="45"/>
      <c r="F21" s="45">
        <f>SUM(F9:F20)</f>
        <v>1935</v>
      </c>
      <c r="G21" s="46"/>
      <c r="H21" s="47" t="str">
        <f t="shared" si="0"/>
        <v/>
      </c>
      <c r="I21" s="48" t="str">
        <f t="shared" si="1"/>
        <v>███████ 15,0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</row>
    <row r="22" spans="1:62" s="5" customFormat="1" ht="5.25" customHeight="1" x14ac:dyDescent="0.3">
      <c r="B22" s="50"/>
      <c r="C22" s="14"/>
      <c r="D22" s="14"/>
      <c r="E22" s="14"/>
      <c r="F22" s="14"/>
      <c r="G22" s="14"/>
      <c r="H22" s="14"/>
      <c r="I22" s="14"/>
    </row>
    <row r="23" spans="1:62" s="3" customFormat="1" ht="2.25" customHeight="1" x14ac:dyDescent="0.3">
      <c r="B23" s="51"/>
      <c r="C23" s="14"/>
      <c r="D23" s="51"/>
      <c r="E23" s="14"/>
      <c r="F23" s="51"/>
      <c r="G23" s="14"/>
      <c r="H23" s="51"/>
      <c r="I23" s="51"/>
    </row>
    <row r="24" spans="1:62" x14ac:dyDescent="0.3">
      <c r="B24" s="52" t="s">
        <v>22</v>
      </c>
    </row>
  </sheetData>
  <mergeCells count="2">
    <mergeCell ref="D2:I2"/>
    <mergeCell ref="H6:I6"/>
  </mergeCells>
  <phoneticPr fontId="2" type="noConversion"/>
  <conditionalFormatting sqref="H9:H21">
    <cfRule type="expression" dxfId="2" priority="3">
      <formula>Switch_Red_Green</formula>
    </cfRule>
  </conditionalFormatting>
  <conditionalFormatting sqref="I9:I21">
    <cfRule type="expression" dxfId="1" priority="2">
      <formula>Switch_Red_Green</formula>
    </cfRule>
  </conditionalFormatting>
  <conditionalFormatting sqref="F9:F20">
    <cfRule type="expression" dxfId="0" priority="1">
      <formula>ROW(F9)&gt;=Row_Forecast</formula>
    </cfRule>
  </conditionalFormatting>
  <pageMargins left="0.74803149606299213" right="0.74803149606299213" top="0.98425196850393704" bottom="0.98425196850393704" header="0.51181102362204722" footer="0.51181102362204722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8"/>
  <sheetViews>
    <sheetView workbookViewId="0">
      <selection activeCell="B8" sqref="B8"/>
    </sheetView>
  </sheetViews>
  <sheetFormatPr baseColWidth="10" defaultColWidth="9.140625" defaultRowHeight="16.5" x14ac:dyDescent="0.3"/>
  <cols>
    <col min="1" max="1" width="37.42578125" style="54" bestFit="1" customWidth="1"/>
    <col min="2" max="2" width="14.7109375" style="54" customWidth="1"/>
    <col min="3" max="3" width="47.140625" style="54" bestFit="1" customWidth="1"/>
    <col min="4" max="16384" width="9.140625" style="54"/>
  </cols>
  <sheetData>
    <row r="1" spans="1:3" x14ac:dyDescent="0.3">
      <c r="B1" s="55" t="s">
        <v>12</v>
      </c>
      <c r="C1" s="55" t="s">
        <v>11</v>
      </c>
    </row>
    <row r="2" spans="1:3" x14ac:dyDescent="0.3">
      <c r="A2" s="56" t="s">
        <v>1</v>
      </c>
      <c r="B2" s="57" t="s">
        <v>0</v>
      </c>
    </row>
    <row r="3" spans="1:3" x14ac:dyDescent="0.3">
      <c r="A3" s="56" t="s">
        <v>2</v>
      </c>
      <c r="B3" s="58">
        <f t="array" ref="B3">IFERROR(10/CEILING(MAX(ABS(Chart!F9:F21-Chart!D9:D21)),10),1)</f>
        <v>0.5</v>
      </c>
      <c r="C3" s="54" t="s">
        <v>34</v>
      </c>
    </row>
    <row r="4" spans="1:3" x14ac:dyDescent="0.3">
      <c r="A4" s="54" t="s">
        <v>23</v>
      </c>
      <c r="B4" s="59" t="s">
        <v>24</v>
      </c>
      <c r="C4" s="54" t="s">
        <v>25</v>
      </c>
    </row>
    <row r="5" spans="1:3" x14ac:dyDescent="0.3">
      <c r="A5" s="54" t="s">
        <v>27</v>
      </c>
      <c r="B5" s="54" t="b">
        <v>0</v>
      </c>
      <c r="C5" s="54" t="s">
        <v>28</v>
      </c>
    </row>
    <row r="6" spans="1:3" x14ac:dyDescent="0.3">
      <c r="A6" s="54" t="s">
        <v>29</v>
      </c>
      <c r="B6" s="54" t="s">
        <v>31</v>
      </c>
      <c r="C6" s="54" t="s">
        <v>30</v>
      </c>
    </row>
    <row r="7" spans="1:3" x14ac:dyDescent="0.3">
      <c r="A7" s="54" t="s">
        <v>32</v>
      </c>
      <c r="B7" s="60">
        <f ca="1">TODAY()</f>
        <v>45505</v>
      </c>
      <c r="C7" s="54" t="s">
        <v>34</v>
      </c>
    </row>
    <row r="8" spans="1:3" x14ac:dyDescent="0.3">
      <c r="A8" s="54" t="s">
        <v>33</v>
      </c>
      <c r="B8" s="54">
        <v>14</v>
      </c>
      <c r="C8" s="5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8</vt:i4>
      </vt:variant>
    </vt:vector>
  </HeadingPairs>
  <TitlesOfParts>
    <vt:vector size="11" baseType="lpstr">
      <vt:lpstr>Read_me</vt:lpstr>
      <vt:lpstr>Chart</vt:lpstr>
      <vt:lpstr>Param</vt:lpstr>
      <vt:lpstr>As_of_date</vt:lpstr>
      <vt:lpstr>Date_Format</vt:lpstr>
      <vt:lpstr>Chart!Druckbereich</vt:lpstr>
      <vt:lpstr>Format</vt:lpstr>
      <vt:lpstr>Row_Forecast</vt:lpstr>
      <vt:lpstr>Scaling_Factor</vt:lpstr>
      <vt:lpstr>Switch_Red_Green</vt:lpstr>
      <vt:lpstr>Symbol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Bernd Plumhoff</cp:lastModifiedBy>
  <cp:lastPrinted>2013-05-03T17:09:25Z</cp:lastPrinted>
  <dcterms:created xsi:type="dcterms:W3CDTF">2004-05-24T12:36:53Z</dcterms:created>
  <dcterms:modified xsi:type="dcterms:W3CDTF">2024-08-01T16:19:56Z</dcterms:modified>
  <cp:category/>
</cp:coreProperties>
</file>